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125" activeTab="0"/>
  </bookViews>
  <sheets>
    <sheet name="Saw" sheetId="1" r:id="rId1"/>
    <sheet name="Säge" sheetId="2" r:id="rId2"/>
    <sheet name="Serra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oelssner</author>
  </authors>
  <commentList>
    <comment ref="F6" authorId="0">
      <text>
        <r>
          <rPr>
            <b/>
            <sz val="8"/>
            <rFont val="Tahoma"/>
            <family val="2"/>
          </rPr>
          <t>Benefit</t>
        </r>
      </text>
    </comment>
  </commentList>
</comments>
</file>

<file path=xl/comments2.xml><?xml version="1.0" encoding="utf-8"?>
<comments xmlns="http://schemas.openxmlformats.org/spreadsheetml/2006/main">
  <authors>
    <author>oelssner</author>
  </authors>
  <commentList>
    <comment ref="F6" authorId="0">
      <text>
        <r>
          <rPr>
            <b/>
            <sz val="8"/>
            <rFont val="Tahoma"/>
            <family val="2"/>
          </rPr>
          <t>oelssner:</t>
        </r>
        <r>
          <rPr>
            <sz val="8"/>
            <rFont val="Tahoma"/>
            <family val="2"/>
          </rPr>
          <t xml:space="preserve">
Nutzen
Gewichtung*Punkt = Nutzen</t>
        </r>
      </text>
    </comment>
  </commentList>
</comments>
</file>

<file path=xl/comments3.xml><?xml version="1.0" encoding="utf-8"?>
<comments xmlns="http://schemas.openxmlformats.org/spreadsheetml/2006/main">
  <authors>
    <author>oelssner</author>
  </authors>
  <commentList>
    <comment ref="E5" authorId="0">
      <text>
        <r>
          <rPr>
            <b/>
            <sz val="8"/>
            <rFont val="Tahoma"/>
            <family val="2"/>
          </rPr>
          <t>oelssner:</t>
        </r>
        <r>
          <rPr>
            <sz val="8"/>
            <rFont val="Tahoma"/>
            <family val="2"/>
          </rPr>
          <t xml:space="preserve">
Nutzen
Gewichtung*Punkt = Nutzen</t>
        </r>
      </text>
    </comment>
  </commentList>
</comments>
</file>

<file path=xl/sharedStrings.xml><?xml version="1.0" encoding="utf-8"?>
<sst xmlns="http://schemas.openxmlformats.org/spreadsheetml/2006/main" count="96" uniqueCount="49">
  <si>
    <t>1-10</t>
  </si>
  <si>
    <t>GW</t>
  </si>
  <si>
    <t>PT</t>
  </si>
  <si>
    <t>NZ</t>
  </si>
  <si>
    <t>Serra</t>
  </si>
  <si>
    <t>#</t>
  </si>
  <si>
    <t>Atributos</t>
  </si>
  <si>
    <t>Serra I</t>
  </si>
  <si>
    <t>Serra II</t>
  </si>
  <si>
    <t>Serra III</t>
  </si>
  <si>
    <t>Serra IV</t>
  </si>
  <si>
    <t>Serra V</t>
  </si>
  <si>
    <t>Benefício global</t>
  </si>
  <si>
    <t>Posição</t>
  </si>
  <si>
    <t>Desempenho</t>
  </si>
  <si>
    <t>Operação / Serviço</t>
  </si>
  <si>
    <t>Segurança</t>
  </si>
  <si>
    <t>Acessibilidade e Manipulacao</t>
  </si>
  <si>
    <t>(0 = pobre / não satisfeito, 10 = excelente / plenamente cumpridos)</t>
  </si>
  <si>
    <t>Säge</t>
  </si>
  <si>
    <t>Säge I</t>
  </si>
  <si>
    <t>Säge II</t>
  </si>
  <si>
    <t>Säge III</t>
  </si>
  <si>
    <t>Säge IV</t>
  </si>
  <si>
    <t>Säge V</t>
  </si>
  <si>
    <t>Attribute</t>
  </si>
  <si>
    <t>Leistung</t>
  </si>
  <si>
    <t>Qualität</t>
  </si>
  <si>
    <t>Zugänglichkeit und Handhabung</t>
  </si>
  <si>
    <t>Service</t>
  </si>
  <si>
    <t>Arbeitssicherheit</t>
  </si>
  <si>
    <t>Ranking</t>
  </si>
  <si>
    <t>Gesamtnutzen</t>
  </si>
  <si>
    <t>(0 = ungenügend, 10 = exzellent)</t>
  </si>
  <si>
    <t>Saw</t>
  </si>
  <si>
    <t>Saw I</t>
  </si>
  <si>
    <t>Saw II</t>
  </si>
  <si>
    <t>Saw IIII</t>
  </si>
  <si>
    <t>Saw IV</t>
  </si>
  <si>
    <t>Saw V</t>
  </si>
  <si>
    <t>Attributes</t>
  </si>
  <si>
    <t>Performance</t>
  </si>
  <si>
    <t>Quality</t>
  </si>
  <si>
    <t>Accessibility and handling</t>
  </si>
  <si>
    <t>Work safety</t>
  </si>
  <si>
    <t>Weight</t>
  </si>
  <si>
    <t>B</t>
  </si>
  <si>
    <t>Total benefit</t>
  </si>
  <si>
    <t>(0 = insufficient, 10 = excellent)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</si>
</sst>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/d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%"/>
    <numFmt numFmtId="202" formatCode="0.0000000000"/>
    <numFmt numFmtId="203" formatCode="#,##0.0"/>
    <numFmt numFmtId="204" formatCode="mmm/\ yy"/>
    <numFmt numFmtId="205" formatCode="#,##0_ ;[Red]\-#,##0\ "/>
    <numFmt numFmtId="206" formatCode="&quot;~&quot;#,##0"/>
    <numFmt numFmtId="207" formatCode="&quot;~&quot;#,##0.0"/>
    <numFmt numFmtId="208" formatCode="#,##0.00&quot; EURO&quot;"/>
    <numFmt numFmtId="209" formatCode="#,##0.00&quot; Euro/std&quot;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29" xfId="0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6" fillId="0" borderId="0" xfId="48" applyAlignment="1" applyProtection="1">
      <alignment/>
      <protection/>
    </xf>
    <xf numFmtId="0" fontId="8" fillId="0" borderId="12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 vertical="center" wrapText="1" shrinkToFit="1"/>
      <protection hidden="1" locked="0"/>
    </xf>
    <xf numFmtId="0" fontId="1" fillId="0" borderId="30" xfId="0" applyFont="1" applyBorder="1" applyAlignment="1" applyProtection="1">
      <alignment horizontal="center" vertical="center" wrapText="1" shrinkToFit="1"/>
      <protection hidden="1" locked="0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8" xfId="0" applyFont="1" applyFill="1" applyBorder="1" applyAlignment="1">
      <alignment horizontal="center" textRotation="90" wrapText="1"/>
    </xf>
    <xf numFmtId="0" fontId="1" fillId="0" borderId="36" xfId="0" applyFont="1" applyBorder="1" applyAlignment="1">
      <alignment horizontal="center"/>
    </xf>
    <xf numFmtId="0" fontId="2" fillId="0" borderId="35" xfId="0" applyFont="1" applyFill="1" applyBorder="1" applyAlignment="1">
      <alignment horizontal="center" textRotation="9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3:O19"/>
  <sheetViews>
    <sheetView tabSelected="1" zoomScale="90" zoomScaleNormal="90" zoomScalePageLayoutView="0" workbookViewId="0" topLeftCell="A1">
      <selection activeCell="T23" sqref="T23"/>
    </sheetView>
  </sheetViews>
  <sheetFormatPr defaultColWidth="11.421875" defaultRowHeight="12.75"/>
  <cols>
    <col min="2" max="2" width="4.421875" style="1" customWidth="1"/>
    <col min="3" max="3" width="29.00390625" style="2" customWidth="1"/>
    <col min="4" max="4" width="7.7109375" style="1" customWidth="1"/>
    <col min="5" max="14" width="4.57421875" style="0" customWidth="1"/>
  </cols>
  <sheetData>
    <row r="1" ht="12.75"/>
    <row r="2" ht="13.5" thickBot="1"/>
    <row r="3" spans="2:14" ht="12.75" customHeight="1">
      <c r="B3" s="4"/>
      <c r="C3" s="56" t="s">
        <v>34</v>
      </c>
      <c r="D3" s="48"/>
      <c r="E3" s="48" t="s">
        <v>35</v>
      </c>
      <c r="F3" s="49"/>
      <c r="G3" s="48" t="s">
        <v>36</v>
      </c>
      <c r="H3" s="49"/>
      <c r="I3" s="48" t="s">
        <v>37</v>
      </c>
      <c r="J3" s="49"/>
      <c r="K3" s="48" t="s">
        <v>38</v>
      </c>
      <c r="L3" s="49"/>
      <c r="M3" s="48" t="s">
        <v>39</v>
      </c>
      <c r="N3" s="49"/>
    </row>
    <row r="4" spans="2:14" ht="12.75">
      <c r="B4" s="5"/>
      <c r="C4" s="57"/>
      <c r="D4" s="50"/>
      <c r="E4" s="50"/>
      <c r="F4" s="51"/>
      <c r="G4" s="50"/>
      <c r="H4" s="51"/>
      <c r="I4" s="50"/>
      <c r="J4" s="51"/>
      <c r="K4" s="50"/>
      <c r="L4" s="51"/>
      <c r="M4" s="50"/>
      <c r="N4" s="51"/>
    </row>
    <row r="5" spans="2:14" ht="13.5" thickBot="1">
      <c r="B5" s="7"/>
      <c r="C5" s="58"/>
      <c r="D5" s="52"/>
      <c r="E5" s="52"/>
      <c r="F5" s="53"/>
      <c r="G5" s="52"/>
      <c r="H5" s="53"/>
      <c r="I5" s="52"/>
      <c r="J5" s="53"/>
      <c r="K5" s="52"/>
      <c r="L5" s="53"/>
      <c r="M5" s="52"/>
      <c r="N5" s="53"/>
    </row>
    <row r="6" spans="2:14" ht="12.75" customHeight="1">
      <c r="B6" s="9" t="s">
        <v>5</v>
      </c>
      <c r="C6" s="27" t="s">
        <v>40</v>
      </c>
      <c r="D6" s="29" t="s">
        <v>45</v>
      </c>
      <c r="E6" s="30" t="s">
        <v>2</v>
      </c>
      <c r="F6" s="31" t="s">
        <v>46</v>
      </c>
      <c r="G6" s="30" t="s">
        <v>2</v>
      </c>
      <c r="H6" s="31" t="s">
        <v>46</v>
      </c>
      <c r="I6" s="30" t="s">
        <v>2</v>
      </c>
      <c r="J6" s="31" t="s">
        <v>46</v>
      </c>
      <c r="K6" s="30" t="s">
        <v>2</v>
      </c>
      <c r="L6" s="31" t="s">
        <v>46</v>
      </c>
      <c r="M6" s="30" t="s">
        <v>2</v>
      </c>
      <c r="N6" s="31" t="s">
        <v>46</v>
      </c>
    </row>
    <row r="7" spans="2:14" ht="12" customHeight="1">
      <c r="B7" s="8"/>
      <c r="C7" s="6"/>
      <c r="D7" s="32"/>
      <c r="E7" s="33" t="s">
        <v>0</v>
      </c>
      <c r="F7" s="34"/>
      <c r="G7" s="33" t="s">
        <v>0</v>
      </c>
      <c r="H7" s="34"/>
      <c r="I7" s="33" t="s">
        <v>0</v>
      </c>
      <c r="J7" s="34"/>
      <c r="K7" s="33" t="s">
        <v>0</v>
      </c>
      <c r="L7" s="34"/>
      <c r="M7" s="33" t="s">
        <v>0</v>
      </c>
      <c r="N7" s="34"/>
    </row>
    <row r="8" spans="2:15" ht="39.75" customHeight="1">
      <c r="B8" s="12">
        <v>1</v>
      </c>
      <c r="C8" s="28" t="s">
        <v>29</v>
      </c>
      <c r="D8" s="13">
        <v>30</v>
      </c>
      <c r="E8" s="23">
        <v>3</v>
      </c>
      <c r="F8" s="18">
        <f>+$D8*E8</f>
        <v>90</v>
      </c>
      <c r="G8" s="22">
        <v>8</v>
      </c>
      <c r="H8" s="18">
        <f>+$D8*G8</f>
        <v>240</v>
      </c>
      <c r="I8" s="22">
        <v>8</v>
      </c>
      <c r="J8" s="18">
        <f>+$D8*I8</f>
        <v>240</v>
      </c>
      <c r="K8" s="22">
        <v>7</v>
      </c>
      <c r="L8" s="18">
        <f>+$D8*K8</f>
        <v>210</v>
      </c>
      <c r="M8" s="22">
        <v>5</v>
      </c>
      <c r="N8" s="18">
        <f aca="true" t="shared" si="0" ref="N8:N14">+$D8*M8</f>
        <v>150</v>
      </c>
      <c r="O8" s="44"/>
    </row>
    <row r="9" spans="2:14" ht="39.75" customHeight="1">
      <c r="B9" s="13">
        <f>B8+1</f>
        <v>2</v>
      </c>
      <c r="C9" s="28" t="s">
        <v>41</v>
      </c>
      <c r="D9" s="13">
        <v>40</v>
      </c>
      <c r="E9" s="23">
        <v>10</v>
      </c>
      <c r="F9" s="18">
        <f>+$D9*E9</f>
        <v>400</v>
      </c>
      <c r="G9" s="22">
        <v>9</v>
      </c>
      <c r="H9" s="18">
        <f>+$D9*G9</f>
        <v>360</v>
      </c>
      <c r="I9" s="22">
        <v>4</v>
      </c>
      <c r="J9" s="18">
        <f>+$D9*I9</f>
        <v>160</v>
      </c>
      <c r="K9" s="22">
        <v>3</v>
      </c>
      <c r="L9" s="18">
        <f>+$D9*K9</f>
        <v>120</v>
      </c>
      <c r="M9" s="22">
        <v>5</v>
      </c>
      <c r="N9" s="18">
        <f t="shared" si="0"/>
        <v>200</v>
      </c>
    </row>
    <row r="10" spans="2:14" ht="39.75" customHeight="1">
      <c r="B10" s="13">
        <f>B9+1</f>
        <v>3</v>
      </c>
      <c r="C10" s="28" t="s">
        <v>42</v>
      </c>
      <c r="D10" s="13">
        <v>15</v>
      </c>
      <c r="E10" s="23">
        <v>10</v>
      </c>
      <c r="F10" s="18">
        <f>+$D10*E10</f>
        <v>150</v>
      </c>
      <c r="G10" s="22">
        <v>7</v>
      </c>
      <c r="H10" s="18">
        <f>+$D10*G10</f>
        <v>105</v>
      </c>
      <c r="I10" s="22">
        <v>8</v>
      </c>
      <c r="J10" s="18">
        <f>+$D10*I10</f>
        <v>120</v>
      </c>
      <c r="K10" s="22">
        <v>6</v>
      </c>
      <c r="L10" s="18">
        <f>+$D10*K10</f>
        <v>90</v>
      </c>
      <c r="M10" s="22">
        <v>8</v>
      </c>
      <c r="N10" s="18">
        <f t="shared" si="0"/>
        <v>120</v>
      </c>
    </row>
    <row r="11" spans="2:14" ht="39.75" customHeight="1">
      <c r="B11" s="13">
        <f>B10+1</f>
        <v>4</v>
      </c>
      <c r="C11" s="28" t="s">
        <v>43</v>
      </c>
      <c r="D11" s="13">
        <v>10</v>
      </c>
      <c r="E11" s="23">
        <v>10</v>
      </c>
      <c r="F11" s="18">
        <f>+$D11*E11</f>
        <v>100</v>
      </c>
      <c r="G11" s="22">
        <v>10</v>
      </c>
      <c r="H11" s="18">
        <f>+$D11*G11</f>
        <v>100</v>
      </c>
      <c r="I11" s="22">
        <v>9</v>
      </c>
      <c r="J11" s="18">
        <f>+$D11*I11</f>
        <v>90</v>
      </c>
      <c r="K11" s="22">
        <v>5</v>
      </c>
      <c r="L11" s="18">
        <f>+$D11*K11</f>
        <v>50</v>
      </c>
      <c r="M11" s="22">
        <v>7</v>
      </c>
      <c r="N11" s="18">
        <f t="shared" si="0"/>
        <v>70</v>
      </c>
    </row>
    <row r="12" spans="2:14" ht="39.75" customHeight="1" thickBot="1">
      <c r="B12" s="13">
        <f>B11+1</f>
        <v>5</v>
      </c>
      <c r="C12" s="28" t="s">
        <v>44</v>
      </c>
      <c r="D12" s="13">
        <v>5</v>
      </c>
      <c r="E12" s="23">
        <v>3</v>
      </c>
      <c r="F12" s="18">
        <f>+$D12*E12</f>
        <v>15</v>
      </c>
      <c r="G12" s="22">
        <v>4</v>
      </c>
      <c r="H12" s="18">
        <f>+$D12*G12</f>
        <v>20</v>
      </c>
      <c r="I12" s="22">
        <v>5</v>
      </c>
      <c r="J12" s="18">
        <f>+$D12*I12</f>
        <v>25</v>
      </c>
      <c r="K12" s="22">
        <v>6</v>
      </c>
      <c r="L12" s="18">
        <f>+$D12*K12</f>
        <v>30</v>
      </c>
      <c r="M12" s="22">
        <v>10</v>
      </c>
      <c r="N12" s="18">
        <f t="shared" si="0"/>
        <v>50</v>
      </c>
    </row>
    <row r="13" spans="2:14" ht="12.75" customHeight="1" hidden="1">
      <c r="B13" s="14"/>
      <c r="C13" s="15"/>
      <c r="D13" s="14"/>
      <c r="E13" s="24"/>
      <c r="F13" s="19"/>
      <c r="G13" s="17"/>
      <c r="H13" s="26"/>
      <c r="N13" s="18">
        <f t="shared" si="0"/>
        <v>0</v>
      </c>
    </row>
    <row r="14" spans="2:14" ht="12.75" customHeight="1" hidden="1">
      <c r="B14" s="20"/>
      <c r="C14" s="15"/>
      <c r="D14" s="14"/>
      <c r="E14" s="25"/>
      <c r="F14" s="21"/>
      <c r="G14" s="16"/>
      <c r="H14" s="16"/>
      <c r="N14" s="18">
        <f t="shared" si="0"/>
        <v>0</v>
      </c>
    </row>
    <row r="15" spans="2:14" s="3" customFormat="1" ht="13.5" thickBot="1">
      <c r="B15" s="38"/>
      <c r="C15" s="39"/>
      <c r="D15" s="40">
        <f>SUM(D8:D14)</f>
        <v>100</v>
      </c>
      <c r="E15" s="41"/>
      <c r="F15" s="42"/>
      <c r="G15" s="43"/>
      <c r="H15" s="42"/>
      <c r="I15" s="43"/>
      <c r="J15" s="42"/>
      <c r="K15" s="43"/>
      <c r="L15" s="42"/>
      <c r="M15" s="43"/>
      <c r="N15" s="42"/>
    </row>
    <row r="16" spans="2:14" s="3" customFormat="1" ht="40.5" customHeight="1" thickBot="1">
      <c r="B16" s="35"/>
      <c r="C16" s="61" t="s">
        <v>47</v>
      </c>
      <c r="D16" s="63"/>
      <c r="E16" s="62">
        <f>F8+F9+F10+F11+F12</f>
        <v>755</v>
      </c>
      <c r="F16" s="62"/>
      <c r="G16" s="64">
        <f>SUM(H8:H12)</f>
        <v>825</v>
      </c>
      <c r="H16" s="59"/>
      <c r="I16" s="62">
        <f>SUM(J8:J12)</f>
        <v>635</v>
      </c>
      <c r="J16" s="62"/>
      <c r="K16" s="64">
        <f>SUM(L8:L12)</f>
        <v>500</v>
      </c>
      <c r="L16" s="59"/>
      <c r="M16" s="62">
        <f>SUM(N8:N12)</f>
        <v>590</v>
      </c>
      <c r="N16" s="59"/>
    </row>
    <row r="17" spans="2:14" s="3" customFormat="1" ht="28.5" thickBot="1">
      <c r="B17" s="10"/>
      <c r="C17" s="60" t="s">
        <v>31</v>
      </c>
      <c r="D17" s="10"/>
      <c r="E17" s="45">
        <f>RANK(E16,$E$16:$N$16,0)</f>
        <v>2</v>
      </c>
      <c r="F17" s="46"/>
      <c r="G17" s="45">
        <f>RANK(G16,$E$16:$N$16,0)</f>
        <v>1</v>
      </c>
      <c r="H17" s="46"/>
      <c r="I17" s="45">
        <f>RANK(I16,$E$16:$N$16,0)</f>
        <v>3</v>
      </c>
      <c r="J17" s="46"/>
      <c r="K17" s="45">
        <f>RANK(K16,$E$16:$N$16,0)</f>
        <v>5</v>
      </c>
      <c r="L17" s="46"/>
      <c r="M17" s="45">
        <f>RANK(M16,$E$16:$N$16,0)</f>
        <v>4</v>
      </c>
      <c r="N17" s="46"/>
    </row>
    <row r="19" spans="3:14" ht="12.75">
      <c r="C19" s="47" t="s">
        <v>48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</sheetData>
  <sheetProtection/>
  <mergeCells count="18">
    <mergeCell ref="E17:F17"/>
    <mergeCell ref="G17:H17"/>
    <mergeCell ref="I17:J17"/>
    <mergeCell ref="K17:L17"/>
    <mergeCell ref="M17:N17"/>
    <mergeCell ref="C19:N19"/>
    <mergeCell ref="M3:N5"/>
    <mergeCell ref="E16:F16"/>
    <mergeCell ref="G16:H16"/>
    <mergeCell ref="I16:J16"/>
    <mergeCell ref="K16:L16"/>
    <mergeCell ref="M16:N16"/>
    <mergeCell ref="C3:C5"/>
    <mergeCell ref="D3:D5"/>
    <mergeCell ref="E3:F5"/>
    <mergeCell ref="G3:H5"/>
    <mergeCell ref="I3:J5"/>
    <mergeCell ref="K3:L5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3:O19"/>
  <sheetViews>
    <sheetView zoomScale="90" zoomScaleNormal="90" zoomScalePageLayoutView="0" workbookViewId="0" topLeftCell="A1">
      <selection activeCell="Z10" sqref="Z10"/>
    </sheetView>
  </sheetViews>
  <sheetFormatPr defaultColWidth="11.421875" defaultRowHeight="12.75"/>
  <cols>
    <col min="2" max="2" width="4.421875" style="1" customWidth="1"/>
    <col min="3" max="3" width="29.00390625" style="2" customWidth="1"/>
    <col min="4" max="4" width="7.7109375" style="1" customWidth="1"/>
    <col min="5" max="14" width="4.57421875" style="0" customWidth="1"/>
  </cols>
  <sheetData>
    <row r="1" ht="12.75"/>
    <row r="2" ht="13.5" thickBot="1"/>
    <row r="3" spans="2:14" ht="12.75" customHeight="1">
      <c r="B3" s="4"/>
      <c r="C3" s="56" t="s">
        <v>19</v>
      </c>
      <c r="D3" s="48"/>
      <c r="E3" s="48" t="s">
        <v>20</v>
      </c>
      <c r="F3" s="49"/>
      <c r="G3" s="48" t="s">
        <v>21</v>
      </c>
      <c r="H3" s="49"/>
      <c r="I3" s="48" t="s">
        <v>22</v>
      </c>
      <c r="J3" s="49"/>
      <c r="K3" s="48" t="s">
        <v>23</v>
      </c>
      <c r="L3" s="49"/>
      <c r="M3" s="48" t="s">
        <v>24</v>
      </c>
      <c r="N3" s="49"/>
    </row>
    <row r="4" spans="2:14" ht="12.75">
      <c r="B4" s="5"/>
      <c r="C4" s="57"/>
      <c r="D4" s="50"/>
      <c r="E4" s="50"/>
      <c r="F4" s="51"/>
      <c r="G4" s="50"/>
      <c r="H4" s="51"/>
      <c r="I4" s="50"/>
      <c r="J4" s="51"/>
      <c r="K4" s="50"/>
      <c r="L4" s="51"/>
      <c r="M4" s="50"/>
      <c r="N4" s="51"/>
    </row>
    <row r="5" spans="2:14" ht="13.5" thickBot="1">
      <c r="B5" s="7"/>
      <c r="C5" s="58"/>
      <c r="D5" s="52"/>
      <c r="E5" s="52"/>
      <c r="F5" s="53"/>
      <c r="G5" s="52"/>
      <c r="H5" s="53"/>
      <c r="I5" s="52"/>
      <c r="J5" s="53"/>
      <c r="K5" s="52"/>
      <c r="L5" s="53"/>
      <c r="M5" s="52"/>
      <c r="N5" s="53"/>
    </row>
    <row r="6" spans="2:14" ht="12.75" customHeight="1">
      <c r="B6" s="9" t="s">
        <v>5</v>
      </c>
      <c r="C6" s="27" t="s">
        <v>25</v>
      </c>
      <c r="D6" s="29" t="s">
        <v>1</v>
      </c>
      <c r="E6" s="30" t="s">
        <v>2</v>
      </c>
      <c r="F6" s="31" t="s">
        <v>3</v>
      </c>
      <c r="G6" s="30" t="s">
        <v>2</v>
      </c>
      <c r="H6" s="31" t="s">
        <v>3</v>
      </c>
      <c r="I6" s="30" t="s">
        <v>2</v>
      </c>
      <c r="J6" s="31" t="s">
        <v>3</v>
      </c>
      <c r="K6" s="30" t="s">
        <v>2</v>
      </c>
      <c r="L6" s="31" t="s">
        <v>3</v>
      </c>
      <c r="M6" s="30" t="s">
        <v>2</v>
      </c>
      <c r="N6" s="31" t="s">
        <v>3</v>
      </c>
    </row>
    <row r="7" spans="2:14" ht="12" customHeight="1">
      <c r="B7" s="8"/>
      <c r="C7" s="6"/>
      <c r="D7" s="32"/>
      <c r="E7" s="33" t="s">
        <v>0</v>
      </c>
      <c r="F7" s="34"/>
      <c r="G7" s="33" t="s">
        <v>0</v>
      </c>
      <c r="H7" s="34"/>
      <c r="I7" s="33" t="s">
        <v>0</v>
      </c>
      <c r="J7" s="34"/>
      <c r="K7" s="33" t="s">
        <v>0</v>
      </c>
      <c r="L7" s="34"/>
      <c r="M7" s="33" t="s">
        <v>0</v>
      </c>
      <c r="N7" s="34"/>
    </row>
    <row r="8" spans="2:15" ht="39.75" customHeight="1">
      <c r="B8" s="12">
        <v>1</v>
      </c>
      <c r="C8" s="28" t="s">
        <v>29</v>
      </c>
      <c r="D8" s="13">
        <v>30</v>
      </c>
      <c r="E8" s="23">
        <v>9</v>
      </c>
      <c r="F8" s="18">
        <f>+$D8*E8</f>
        <v>270</v>
      </c>
      <c r="G8" s="22">
        <v>8</v>
      </c>
      <c r="H8" s="18">
        <f>+$D8*G8</f>
        <v>240</v>
      </c>
      <c r="I8" s="22">
        <v>8</v>
      </c>
      <c r="J8" s="18">
        <f>+$D8*I8</f>
        <v>240</v>
      </c>
      <c r="K8" s="22">
        <v>7</v>
      </c>
      <c r="L8" s="18">
        <f>+$D8*K8</f>
        <v>210</v>
      </c>
      <c r="M8" s="22">
        <v>5</v>
      </c>
      <c r="N8" s="18">
        <f aca="true" t="shared" si="0" ref="N8:N14">+$D8*M8</f>
        <v>150</v>
      </c>
      <c r="O8" s="44"/>
    </row>
    <row r="9" spans="2:14" ht="39.75" customHeight="1">
      <c r="B9" s="13">
        <f>B8+1</f>
        <v>2</v>
      </c>
      <c r="C9" s="28" t="s">
        <v>26</v>
      </c>
      <c r="D9" s="13">
        <v>40</v>
      </c>
      <c r="E9" s="23">
        <v>10</v>
      </c>
      <c r="F9" s="18">
        <f>+$D9*E9</f>
        <v>400</v>
      </c>
      <c r="G9" s="22">
        <v>9</v>
      </c>
      <c r="H9" s="18">
        <f>+$D9*G9</f>
        <v>360</v>
      </c>
      <c r="I9" s="22">
        <v>4</v>
      </c>
      <c r="J9" s="18">
        <f>+$D9*I9</f>
        <v>160</v>
      </c>
      <c r="K9" s="22">
        <v>6</v>
      </c>
      <c r="L9" s="18">
        <f>+$D9*K9</f>
        <v>240</v>
      </c>
      <c r="M9" s="22">
        <v>5</v>
      </c>
      <c r="N9" s="18">
        <f t="shared" si="0"/>
        <v>200</v>
      </c>
    </row>
    <row r="10" spans="2:14" ht="39.75" customHeight="1">
      <c r="B10" s="13">
        <f>B9+1</f>
        <v>3</v>
      </c>
      <c r="C10" s="28" t="s">
        <v>27</v>
      </c>
      <c r="D10" s="13">
        <v>15</v>
      </c>
      <c r="E10" s="23">
        <v>10</v>
      </c>
      <c r="F10" s="18">
        <f>+$D10*E10</f>
        <v>150</v>
      </c>
      <c r="G10" s="22">
        <v>7</v>
      </c>
      <c r="H10" s="18">
        <f>+$D10*G10</f>
        <v>105</v>
      </c>
      <c r="I10" s="22">
        <v>8</v>
      </c>
      <c r="J10" s="18">
        <f>+$D10*I10</f>
        <v>120</v>
      </c>
      <c r="K10" s="22">
        <v>6</v>
      </c>
      <c r="L10" s="18">
        <f>+$D10*K10</f>
        <v>90</v>
      </c>
      <c r="M10" s="22">
        <v>8</v>
      </c>
      <c r="N10" s="18">
        <f t="shared" si="0"/>
        <v>120</v>
      </c>
    </row>
    <row r="11" spans="2:14" ht="39.75" customHeight="1">
      <c r="B11" s="13">
        <f>B10+1</f>
        <v>4</v>
      </c>
      <c r="C11" s="28" t="s">
        <v>28</v>
      </c>
      <c r="D11" s="13">
        <v>10</v>
      </c>
      <c r="E11" s="23">
        <v>10</v>
      </c>
      <c r="F11" s="18">
        <f>+$D11*E11</f>
        <v>100</v>
      </c>
      <c r="G11" s="22">
        <v>10</v>
      </c>
      <c r="H11" s="18">
        <f>+$D11*G11</f>
        <v>100</v>
      </c>
      <c r="I11" s="22">
        <v>9</v>
      </c>
      <c r="J11" s="18">
        <f>+$D11*I11</f>
        <v>90</v>
      </c>
      <c r="K11" s="22">
        <v>5</v>
      </c>
      <c r="L11" s="18">
        <f>+$D11*K11</f>
        <v>50</v>
      </c>
      <c r="M11" s="22">
        <v>7</v>
      </c>
      <c r="N11" s="18">
        <f t="shared" si="0"/>
        <v>70</v>
      </c>
    </row>
    <row r="12" spans="2:14" ht="39.75" customHeight="1" thickBot="1">
      <c r="B12" s="13">
        <f>B11+1</f>
        <v>5</v>
      </c>
      <c r="C12" s="28" t="s">
        <v>30</v>
      </c>
      <c r="D12" s="13">
        <v>5</v>
      </c>
      <c r="E12" s="23">
        <v>3</v>
      </c>
      <c r="F12" s="18">
        <f>+$D12*E12</f>
        <v>15</v>
      </c>
      <c r="G12" s="22">
        <v>4</v>
      </c>
      <c r="H12" s="18">
        <f>+$D12*G12</f>
        <v>20</v>
      </c>
      <c r="I12" s="22">
        <v>5</v>
      </c>
      <c r="J12" s="18">
        <f>+$D12*I12</f>
        <v>25</v>
      </c>
      <c r="K12" s="22">
        <v>6</v>
      </c>
      <c r="L12" s="18">
        <f>+$D12*K12</f>
        <v>30</v>
      </c>
      <c r="M12" s="22">
        <v>10</v>
      </c>
      <c r="N12" s="18">
        <f t="shared" si="0"/>
        <v>50</v>
      </c>
    </row>
    <row r="13" spans="2:14" ht="12.75" customHeight="1" hidden="1">
      <c r="B13" s="14"/>
      <c r="C13" s="15"/>
      <c r="D13" s="14"/>
      <c r="E13" s="24"/>
      <c r="F13" s="19"/>
      <c r="G13" s="17"/>
      <c r="H13" s="26"/>
      <c r="N13" s="18">
        <f t="shared" si="0"/>
        <v>0</v>
      </c>
    </row>
    <row r="14" spans="2:14" ht="12.75" customHeight="1" hidden="1">
      <c r="B14" s="20"/>
      <c r="C14" s="15"/>
      <c r="D14" s="14"/>
      <c r="E14" s="25"/>
      <c r="F14" s="21"/>
      <c r="G14" s="16"/>
      <c r="H14" s="16"/>
      <c r="N14" s="18">
        <f t="shared" si="0"/>
        <v>0</v>
      </c>
    </row>
    <row r="15" spans="2:14" s="3" customFormat="1" ht="13.5" thickBot="1">
      <c r="B15" s="38"/>
      <c r="C15" s="39"/>
      <c r="D15" s="40">
        <f>SUM(D8:D14)</f>
        <v>100</v>
      </c>
      <c r="E15" s="41"/>
      <c r="F15" s="42"/>
      <c r="G15" s="43"/>
      <c r="H15" s="42"/>
      <c r="I15" s="43"/>
      <c r="J15" s="42"/>
      <c r="K15" s="43"/>
      <c r="L15" s="42"/>
      <c r="M15" s="43"/>
      <c r="N15" s="42"/>
    </row>
    <row r="16" spans="2:14" s="3" customFormat="1" ht="40.5" customHeight="1" thickBot="1">
      <c r="B16" s="35"/>
      <c r="C16" s="36" t="s">
        <v>32</v>
      </c>
      <c r="D16" s="37"/>
      <c r="E16" s="54">
        <f>F8+F9+F10+F11+F12</f>
        <v>935</v>
      </c>
      <c r="F16" s="55"/>
      <c r="G16" s="54">
        <f>SUM(H8:H12)</f>
        <v>825</v>
      </c>
      <c r="H16" s="55"/>
      <c r="I16" s="54">
        <f>SUM(J8:J12)</f>
        <v>635</v>
      </c>
      <c r="J16" s="55"/>
      <c r="K16" s="54">
        <f>SUM(L8:L12)</f>
        <v>620</v>
      </c>
      <c r="L16" s="55"/>
      <c r="M16" s="54">
        <f>SUM(N8:N12)</f>
        <v>590</v>
      </c>
      <c r="N16" s="55"/>
    </row>
    <row r="17" spans="2:14" s="3" customFormat="1" ht="28.5" thickBot="1">
      <c r="B17" s="10"/>
      <c r="C17" s="11" t="s">
        <v>31</v>
      </c>
      <c r="D17" s="10"/>
      <c r="E17" s="45">
        <v>1</v>
      </c>
      <c r="F17" s="46"/>
      <c r="G17" s="45">
        <v>2</v>
      </c>
      <c r="H17" s="46"/>
      <c r="I17" s="45">
        <v>3</v>
      </c>
      <c r="J17" s="46"/>
      <c r="K17" s="45">
        <v>4</v>
      </c>
      <c r="L17" s="46"/>
      <c r="M17" s="45">
        <v>5</v>
      </c>
      <c r="N17" s="46"/>
    </row>
    <row r="19" spans="3:14" ht="12.75">
      <c r="C19" s="47" t="s">
        <v>33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</sheetData>
  <sheetProtection/>
  <mergeCells count="18">
    <mergeCell ref="C3:C5"/>
    <mergeCell ref="D3:D5"/>
    <mergeCell ref="E3:F5"/>
    <mergeCell ref="G3:H5"/>
    <mergeCell ref="I3:J5"/>
    <mergeCell ref="K3:L5"/>
    <mergeCell ref="M3:N5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C19:N19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N18"/>
  <sheetViews>
    <sheetView zoomScale="90" zoomScaleNormal="90" zoomScalePageLayoutView="0" workbookViewId="0" topLeftCell="A1">
      <selection activeCell="T15" sqref="T15"/>
    </sheetView>
  </sheetViews>
  <sheetFormatPr defaultColWidth="11.421875" defaultRowHeight="12.75"/>
  <cols>
    <col min="1" max="1" width="4.421875" style="1" customWidth="1"/>
    <col min="2" max="2" width="29.00390625" style="2" customWidth="1"/>
    <col min="3" max="3" width="7.7109375" style="1" customWidth="1"/>
    <col min="4" max="13" width="4.57421875" style="0" customWidth="1"/>
  </cols>
  <sheetData>
    <row r="1" ht="13.5" thickBot="1"/>
    <row r="2" spans="1:13" ht="12.75" customHeight="1">
      <c r="A2" s="4"/>
      <c r="B2" s="56" t="s">
        <v>4</v>
      </c>
      <c r="C2" s="48"/>
      <c r="D2" s="48" t="s">
        <v>7</v>
      </c>
      <c r="E2" s="49"/>
      <c r="F2" s="48" t="s">
        <v>8</v>
      </c>
      <c r="G2" s="49"/>
      <c r="H2" s="48" t="s">
        <v>9</v>
      </c>
      <c r="I2" s="49"/>
      <c r="J2" s="48" t="s">
        <v>10</v>
      </c>
      <c r="K2" s="49"/>
      <c r="L2" s="48" t="s">
        <v>11</v>
      </c>
      <c r="M2" s="49"/>
    </row>
    <row r="3" spans="1:13" ht="12.75">
      <c r="A3" s="5"/>
      <c r="B3" s="57"/>
      <c r="C3" s="50"/>
      <c r="D3" s="50"/>
      <c r="E3" s="51"/>
      <c r="F3" s="50"/>
      <c r="G3" s="51"/>
      <c r="H3" s="50"/>
      <c r="I3" s="51"/>
      <c r="J3" s="50"/>
      <c r="K3" s="51"/>
      <c r="L3" s="50"/>
      <c r="M3" s="51"/>
    </row>
    <row r="4" spans="1:13" ht="13.5" thickBot="1">
      <c r="A4" s="7"/>
      <c r="B4" s="58"/>
      <c r="C4" s="52"/>
      <c r="D4" s="52"/>
      <c r="E4" s="53"/>
      <c r="F4" s="52"/>
      <c r="G4" s="53"/>
      <c r="H4" s="52"/>
      <c r="I4" s="53"/>
      <c r="J4" s="52"/>
      <c r="K4" s="53"/>
      <c r="L4" s="52"/>
      <c r="M4" s="53"/>
    </row>
    <row r="5" spans="1:13" ht="12.75" customHeight="1">
      <c r="A5" s="9" t="s">
        <v>5</v>
      </c>
      <c r="B5" s="27" t="s">
        <v>6</v>
      </c>
      <c r="C5" s="29" t="s">
        <v>1</v>
      </c>
      <c r="D5" s="30" t="s">
        <v>2</v>
      </c>
      <c r="E5" s="31" t="s">
        <v>3</v>
      </c>
      <c r="F5" s="30" t="s">
        <v>2</v>
      </c>
      <c r="G5" s="31" t="s">
        <v>3</v>
      </c>
      <c r="H5" s="30" t="s">
        <v>2</v>
      </c>
      <c r="I5" s="31" t="s">
        <v>3</v>
      </c>
      <c r="J5" s="30" t="s">
        <v>2</v>
      </c>
      <c r="K5" s="31" t="s">
        <v>3</v>
      </c>
      <c r="L5" s="30" t="s">
        <v>2</v>
      </c>
      <c r="M5" s="31" t="s">
        <v>3</v>
      </c>
    </row>
    <row r="6" spans="1:13" ht="12" customHeight="1">
      <c r="A6" s="8"/>
      <c r="B6" s="6"/>
      <c r="C6" s="32"/>
      <c r="D6" s="33" t="s">
        <v>0</v>
      </c>
      <c r="E6" s="34"/>
      <c r="F6" s="33" t="s">
        <v>0</v>
      </c>
      <c r="G6" s="34"/>
      <c r="H6" s="33" t="s">
        <v>0</v>
      </c>
      <c r="I6" s="34"/>
      <c r="J6" s="33" t="s">
        <v>0</v>
      </c>
      <c r="K6" s="34"/>
      <c r="L6" s="33" t="s">
        <v>0</v>
      </c>
      <c r="M6" s="34"/>
    </row>
    <row r="7" spans="1:14" ht="39.75" customHeight="1">
      <c r="A7" s="12">
        <v>1</v>
      </c>
      <c r="B7" s="28" t="s">
        <v>15</v>
      </c>
      <c r="C7" s="13">
        <v>30</v>
      </c>
      <c r="D7" s="23">
        <v>9</v>
      </c>
      <c r="E7" s="18">
        <f>+$C7*D7</f>
        <v>270</v>
      </c>
      <c r="F7" s="22">
        <v>8</v>
      </c>
      <c r="G7" s="18">
        <f>+$C7*F7</f>
        <v>240</v>
      </c>
      <c r="H7" s="22">
        <v>8</v>
      </c>
      <c r="I7" s="18">
        <f>+$C7*H7</f>
        <v>240</v>
      </c>
      <c r="J7" s="22">
        <v>7</v>
      </c>
      <c r="K7" s="18">
        <f>+$C7*J7</f>
        <v>210</v>
      </c>
      <c r="L7" s="22">
        <v>5</v>
      </c>
      <c r="M7" s="18">
        <f aca="true" t="shared" si="0" ref="M7:M13">+$C7*L7</f>
        <v>150</v>
      </c>
      <c r="N7" s="44"/>
    </row>
    <row r="8" spans="1:13" ht="39.75" customHeight="1">
      <c r="A8" s="13">
        <f>A7+1</f>
        <v>2</v>
      </c>
      <c r="B8" s="28" t="s">
        <v>14</v>
      </c>
      <c r="C8" s="13">
        <v>40</v>
      </c>
      <c r="D8" s="23">
        <v>10</v>
      </c>
      <c r="E8" s="18">
        <f>+$C8*D8</f>
        <v>400</v>
      </c>
      <c r="F8" s="22">
        <v>9</v>
      </c>
      <c r="G8" s="18">
        <f>+$C8*F8</f>
        <v>360</v>
      </c>
      <c r="H8" s="22">
        <v>4</v>
      </c>
      <c r="I8" s="18">
        <f>+$C8*H8</f>
        <v>160</v>
      </c>
      <c r="J8" s="22">
        <v>6</v>
      </c>
      <c r="K8" s="18">
        <f>+$C8*J8</f>
        <v>240</v>
      </c>
      <c r="L8" s="22">
        <v>5</v>
      </c>
      <c r="M8" s="18">
        <f t="shared" si="0"/>
        <v>200</v>
      </c>
    </row>
    <row r="9" spans="1:13" ht="39.75" customHeight="1">
      <c r="A9" s="13">
        <f>A8+1</f>
        <v>3</v>
      </c>
      <c r="B9" s="28" t="s">
        <v>15</v>
      </c>
      <c r="C9" s="13">
        <v>15</v>
      </c>
      <c r="D9" s="23">
        <v>10</v>
      </c>
      <c r="E9" s="18">
        <f>+$C9*D9</f>
        <v>150</v>
      </c>
      <c r="F9" s="22">
        <v>7</v>
      </c>
      <c r="G9" s="18">
        <f>+$C9*F9</f>
        <v>105</v>
      </c>
      <c r="H9" s="22">
        <v>8</v>
      </c>
      <c r="I9" s="18">
        <f>+$C9*H9</f>
        <v>120</v>
      </c>
      <c r="J9" s="22">
        <v>6</v>
      </c>
      <c r="K9" s="18">
        <f>+$C9*J9</f>
        <v>90</v>
      </c>
      <c r="L9" s="22">
        <v>8</v>
      </c>
      <c r="M9" s="18">
        <f t="shared" si="0"/>
        <v>120</v>
      </c>
    </row>
    <row r="10" spans="1:13" ht="39.75" customHeight="1">
      <c r="A10" s="13">
        <f>A9+1</f>
        <v>4</v>
      </c>
      <c r="B10" s="28" t="s">
        <v>17</v>
      </c>
      <c r="C10" s="13">
        <v>10</v>
      </c>
      <c r="D10" s="23">
        <v>10</v>
      </c>
      <c r="E10" s="18">
        <f>+$C10*D10</f>
        <v>100</v>
      </c>
      <c r="F10" s="22">
        <v>10</v>
      </c>
      <c r="G10" s="18">
        <f>+$C10*F10</f>
        <v>100</v>
      </c>
      <c r="H10" s="22">
        <v>9</v>
      </c>
      <c r="I10" s="18">
        <f>+$C10*H10</f>
        <v>90</v>
      </c>
      <c r="J10" s="22">
        <v>5</v>
      </c>
      <c r="K10" s="18">
        <f>+$C10*J10</f>
        <v>50</v>
      </c>
      <c r="L10" s="22">
        <v>7</v>
      </c>
      <c r="M10" s="18">
        <f t="shared" si="0"/>
        <v>70</v>
      </c>
    </row>
    <row r="11" spans="1:13" ht="39.75" customHeight="1" thickBot="1">
      <c r="A11" s="13">
        <f>A10+1</f>
        <v>5</v>
      </c>
      <c r="B11" s="28" t="s">
        <v>16</v>
      </c>
      <c r="C11" s="13">
        <v>5</v>
      </c>
      <c r="D11" s="23">
        <v>3</v>
      </c>
      <c r="E11" s="18">
        <f>+$C11*D11</f>
        <v>15</v>
      </c>
      <c r="F11" s="22">
        <v>4</v>
      </c>
      <c r="G11" s="18">
        <f>+$C11*F11</f>
        <v>20</v>
      </c>
      <c r="H11" s="22">
        <v>5</v>
      </c>
      <c r="I11" s="18">
        <f>+$C11*H11</f>
        <v>25</v>
      </c>
      <c r="J11" s="22">
        <v>6</v>
      </c>
      <c r="K11" s="18">
        <f>+$C11*J11</f>
        <v>30</v>
      </c>
      <c r="L11" s="22">
        <v>10</v>
      </c>
      <c r="M11" s="18">
        <f t="shared" si="0"/>
        <v>50</v>
      </c>
    </row>
    <row r="12" spans="1:13" ht="12.75" customHeight="1" hidden="1">
      <c r="A12" s="14"/>
      <c r="B12" s="15"/>
      <c r="C12" s="14"/>
      <c r="D12" s="24"/>
      <c r="E12" s="19"/>
      <c r="F12" s="17"/>
      <c r="G12" s="26"/>
      <c r="M12" s="18">
        <f t="shared" si="0"/>
        <v>0</v>
      </c>
    </row>
    <row r="13" spans="1:13" ht="12.75" customHeight="1" hidden="1">
      <c r="A13" s="20"/>
      <c r="B13" s="15"/>
      <c r="C13" s="14"/>
      <c r="D13" s="25"/>
      <c r="E13" s="21"/>
      <c r="F13" s="16"/>
      <c r="G13" s="16"/>
      <c r="M13" s="18">
        <f t="shared" si="0"/>
        <v>0</v>
      </c>
    </row>
    <row r="14" spans="1:13" s="3" customFormat="1" ht="13.5" thickBot="1">
      <c r="A14" s="38"/>
      <c r="B14" s="39"/>
      <c r="C14" s="40">
        <f>SUM(C7:C13)</f>
        <v>100</v>
      </c>
      <c r="D14" s="41"/>
      <c r="E14" s="42"/>
      <c r="F14" s="43"/>
      <c r="G14" s="42"/>
      <c r="H14" s="43"/>
      <c r="I14" s="42"/>
      <c r="J14" s="43"/>
      <c r="K14" s="42"/>
      <c r="L14" s="43"/>
      <c r="M14" s="42"/>
    </row>
    <row r="15" spans="1:13" s="3" customFormat="1" ht="40.5" customHeight="1" thickBot="1">
      <c r="A15" s="35"/>
      <c r="B15" s="36" t="s">
        <v>12</v>
      </c>
      <c r="C15" s="37"/>
      <c r="D15" s="54">
        <f>E7+E8+E9+E10+E11</f>
        <v>935</v>
      </c>
      <c r="E15" s="55"/>
      <c r="F15" s="54">
        <f>SUM(G7:G11)</f>
        <v>825</v>
      </c>
      <c r="G15" s="55"/>
      <c r="H15" s="54">
        <f>SUM(I7:I11)</f>
        <v>635</v>
      </c>
      <c r="I15" s="55"/>
      <c r="J15" s="54">
        <f>SUM(K7:K11)</f>
        <v>620</v>
      </c>
      <c r="K15" s="55"/>
      <c r="L15" s="54">
        <f>SUM(M7:M11)</f>
        <v>590</v>
      </c>
      <c r="M15" s="55"/>
    </row>
    <row r="16" spans="1:13" s="3" customFormat="1" ht="28.5" thickBot="1">
      <c r="A16" s="10"/>
      <c r="B16" s="11" t="s">
        <v>13</v>
      </c>
      <c r="C16" s="10"/>
      <c r="D16" s="45">
        <v>1</v>
      </c>
      <c r="E16" s="46"/>
      <c r="F16" s="45">
        <v>2</v>
      </c>
      <c r="G16" s="46"/>
      <c r="H16" s="45">
        <v>3</v>
      </c>
      <c r="I16" s="46"/>
      <c r="J16" s="45">
        <v>4</v>
      </c>
      <c r="K16" s="46"/>
      <c r="L16" s="45">
        <v>5</v>
      </c>
      <c r="M16" s="46"/>
    </row>
    <row r="18" spans="2:13" ht="12.75">
      <c r="B18" s="47" t="s">
        <v>18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</sheetData>
  <sheetProtection/>
  <mergeCells count="18">
    <mergeCell ref="J16:K16"/>
    <mergeCell ref="L16:M16"/>
    <mergeCell ref="H2:I4"/>
    <mergeCell ref="J2:K4"/>
    <mergeCell ref="L2:M4"/>
    <mergeCell ref="H15:I15"/>
    <mergeCell ref="J15:K15"/>
    <mergeCell ref="L15:M15"/>
    <mergeCell ref="B18:M18"/>
    <mergeCell ref="D16:E16"/>
    <mergeCell ref="D15:E15"/>
    <mergeCell ref="F15:G15"/>
    <mergeCell ref="F16:G16"/>
    <mergeCell ref="B2:B4"/>
    <mergeCell ref="D2:E4"/>
    <mergeCell ref="F2:G4"/>
    <mergeCell ref="C2:C4"/>
    <mergeCell ref="H16:I16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Cofapeuropa,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Fromm</dc:creator>
  <cp:keywords/>
  <dc:description/>
  <cp:lastModifiedBy>Carlo Fromm</cp:lastModifiedBy>
  <cp:lastPrinted>2004-09-01T10:04:52Z</cp:lastPrinted>
  <dcterms:created xsi:type="dcterms:W3CDTF">2000-03-19T19:51:56Z</dcterms:created>
  <dcterms:modified xsi:type="dcterms:W3CDTF">2020-01-07T13:04:37Z</dcterms:modified>
  <cp:category/>
  <cp:version/>
  <cp:contentType/>
  <cp:contentStatus/>
</cp:coreProperties>
</file>